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58" i="1"/>
  <c r="H28" i="1"/>
  <c r="H24" i="1"/>
  <c r="H32" i="1" l="1"/>
  <c r="H36" i="1"/>
  <c r="H18" i="1" l="1"/>
  <c r="H31" i="1"/>
  <c r="H17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<sst xmlns="http://schemas.openxmlformats.org/spreadsheetml/2006/main" count="57" uniqueCount="33">
  <si>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</si>
  <si>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</si>
  <si>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</si>
  <si>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</si>
  <si>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</si>
  <si>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</si>
  <si>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</si>
  <si>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</si>
  <si>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</si>
  <si>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</si>
  <si>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</si>
  <si>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</si>
  <si>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</si>
  <si>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</si>
  <si>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</si>
  <si>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</si>
  <si>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</si>
  <si>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</si>
  <si>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</si>
  <si>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</si>
  <si>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</si>
  <si>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</si>
  <si>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</si>
  <si>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</si>
  <si>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</si>
  <si>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</si>
  <si>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</si>
  <si>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</si>
  <si>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</si>
  <si>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16.06.2022.</t>
  </si>
  <si>
    <t xml:space="preserve">Primljena i neutrošena participacija od 16.06.2022. </t>
  </si>
  <si>
    <t>Primljena i neutrošena participacija od 16.06.2022.</t>
  </si>
  <si>
    <t xml:space="preserve">Dana 16.06.2022.godine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</si>
</sst>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1" zoomScaleNormal="100" workbookViewId="0">
      <selection activeCell="G64" sqref="G64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29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44728</v>
      </c>
      <c r="H12" s="14">
        <v>6808105.2800000003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44728</v>
      </c>
      <c r="H13" s="2">
        <f>H14+H29-H37-H50</f>
        <v>6803572.4399999995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44728</v>
      </c>
      <c r="H14" s="3">
        <f>SUM(H15:H28)</f>
        <v>31282749.370000001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24745224.870000001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f>6703212.16-5920975.08</f>
        <v>782237.08000000007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</f>
        <v>1401283.3999999997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1579990.8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1184208.33+1184208.33</f>
        <v>2368416.66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292176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30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</f>
        <v>113420.55999999998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44728</v>
      </c>
      <c r="H29" s="3">
        <f>H30+H31+H32+H33+H35+H36+H34</f>
        <v>3231555.52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2965507.58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</f>
        <v>138473.2999999999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f>54083.33+54083.33</f>
        <v>108166.66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31</v>
      </c>
      <c r="C36" s="27"/>
      <c r="D36" s="27"/>
      <c r="E36" s="27"/>
      <c r="F36" s="28"/>
      <c r="G36" s="22"/>
      <c r="H36" s="9">
        <f>10141+5277+3518-18833.35+10141+19558-28916.67+8382+10141</f>
        <v>19407.980000000003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44728</v>
      </c>
      <c r="H37" s="4">
        <f>SUM(H38:H49)</f>
        <v>24745224.870000001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24745224.870000001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44728</v>
      </c>
      <c r="H50" s="4">
        <f>SUM(H51:H56)</f>
        <v>2965507.58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2965507.58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44728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</f>
        <v>23502.82999999919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f>16928.02+2041.97</f>
        <v>18969.990000000002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6808105.2799999984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2022-06-20T06:33:29Z</dcterms:modified>
  <cp:category/>
  <cp:contentStatus/>
</cp:coreProperties>
</file>